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<sst xmlns="http://schemas.openxmlformats.org/spreadsheetml/2006/main" count="182" uniqueCount="108">
  <si>
    <t>2021年面向社会公开招聘编外工作人员总成绩登记表</t>
  </si>
  <si>
    <t>单位（盖章）：毕节工业职业技术学院                                                                                     日期：2021年5月24日</t>
  </si>
  <si>
    <t>序号</t>
  </si>
  <si>
    <t>姓名</t>
  </si>
  <si>
    <t>面试准考证号</t>
  </si>
  <si>
    <t>报考职位</t>
  </si>
  <si>
    <t>笔试成绩</t>
  </si>
  <si>
    <t>笔试成绩的40%</t>
  </si>
  <si>
    <t>面试成绩</t>
  </si>
  <si>
    <t>面试成绩的60%</t>
  </si>
  <si>
    <t>总成绩</t>
  </si>
  <si>
    <t>排名</t>
  </si>
  <si>
    <t>是否进入体检</t>
  </si>
  <si>
    <t>张碧</t>
  </si>
  <si>
    <t>GZY2021052301</t>
  </si>
  <si>
    <t>01</t>
  </si>
  <si>
    <t>是</t>
  </si>
  <si>
    <t>杨秀美</t>
  </si>
  <si>
    <t>GZY2021052302</t>
  </si>
  <si>
    <t>否</t>
  </si>
  <si>
    <t>胡娟</t>
  </si>
  <si>
    <t>GZY2021052305</t>
  </si>
  <si>
    <t>02</t>
  </si>
  <si>
    <t>汪闯</t>
  </si>
  <si>
    <t>GZY2021052303</t>
  </si>
  <si>
    <t>王海龙</t>
  </si>
  <si>
    <t>GZY2021052304</t>
  </si>
  <si>
    <t>汪润</t>
  </si>
  <si>
    <t>GZY2021052308</t>
  </si>
  <si>
    <t>03</t>
  </si>
  <si>
    <t>阳涛</t>
  </si>
  <si>
    <t>GZY2021052307</t>
  </si>
  <si>
    <t>桂静郎</t>
  </si>
  <si>
    <t>GZY2021052306</t>
  </si>
  <si>
    <t>张宵</t>
  </si>
  <si>
    <t>GZY2021052311</t>
  </si>
  <si>
    <t>04</t>
  </si>
  <si>
    <t>王宇航</t>
  </si>
  <si>
    <t>GZY2021052310</t>
  </si>
  <si>
    <t>李翠银</t>
  </si>
  <si>
    <t>GZY2021052309</t>
  </si>
  <si>
    <t>聂祥敏</t>
  </si>
  <si>
    <t>GZY2021052312</t>
  </si>
  <si>
    <t>,</t>
  </si>
  <si>
    <t>张玉</t>
  </si>
  <si>
    <t>GZY2021052313</t>
  </si>
  <si>
    <t>05</t>
  </si>
  <si>
    <t>陶德姣</t>
  </si>
  <si>
    <t>GZY2021052314</t>
  </si>
  <si>
    <t>付艳梅</t>
  </si>
  <si>
    <t>GZY2021052315</t>
  </si>
  <si>
    <t>王斌</t>
  </si>
  <si>
    <t>GZY2021052319</t>
  </si>
  <si>
    <t>07</t>
  </si>
  <si>
    <t>张晶</t>
  </si>
  <si>
    <t>GZY2021052320</t>
  </si>
  <si>
    <t>陆天赐</t>
  </si>
  <si>
    <t>GZY2021052316</t>
  </si>
  <si>
    <t>汤梦雪</t>
  </si>
  <si>
    <t>GZY2021052318</t>
  </si>
  <si>
    <t>张洋</t>
  </si>
  <si>
    <t>GZY2021052321</t>
  </si>
  <si>
    <t>高春琴</t>
  </si>
  <si>
    <t>GZY2021052317</t>
  </si>
  <si>
    <t>陶祥艳</t>
  </si>
  <si>
    <t>GZY2021052327</t>
  </si>
  <si>
    <t>06</t>
  </si>
  <si>
    <t>付琴</t>
  </si>
  <si>
    <t>GZY2021052335</t>
  </si>
  <si>
    <t>杨莹</t>
  </si>
  <si>
    <t>GZY2021052324</t>
  </si>
  <si>
    <t>聂兰玉</t>
  </si>
  <si>
    <t>GZY2021052331</t>
  </si>
  <si>
    <t>罗坤</t>
  </si>
  <si>
    <t>GZY2021052333</t>
  </si>
  <si>
    <t>魏梦雪</t>
  </si>
  <si>
    <t>GZY2021052328</t>
  </si>
  <si>
    <t>秦梅梅</t>
  </si>
  <si>
    <t>GZY2021052332</t>
  </si>
  <si>
    <t>黄訸</t>
  </si>
  <si>
    <t>GZY2021052330</t>
  </si>
  <si>
    <t>卢才进</t>
  </si>
  <si>
    <t>GZY2021052325</t>
  </si>
  <si>
    <t>林娥</t>
  </si>
  <si>
    <t>GZY2021052329</t>
  </si>
  <si>
    <t>郭钇杉</t>
  </si>
  <si>
    <t>GZY2021052334</t>
  </si>
  <si>
    <t>居文</t>
  </si>
  <si>
    <t>GZY2021052322</t>
  </si>
  <si>
    <t>宋江平</t>
  </si>
  <si>
    <t>GZY2021052326</t>
  </si>
  <si>
    <t>朱红梅</t>
  </si>
  <si>
    <t>GZY2021052323</t>
  </si>
  <si>
    <t>高盼</t>
  </si>
  <si>
    <t>GZY2021052339</t>
  </si>
  <si>
    <t>08</t>
  </si>
  <si>
    <t>蒙钰佳</t>
  </si>
  <si>
    <t>GZY2021052340</t>
  </si>
  <si>
    <t>胡江涛</t>
  </si>
  <si>
    <t>GZY2021052342</t>
  </si>
  <si>
    <t>周领</t>
  </si>
  <si>
    <t>GZY2021052338</t>
  </si>
  <si>
    <t>黄薇</t>
  </si>
  <si>
    <t>GZY2021052336</t>
  </si>
  <si>
    <t>杨波</t>
  </si>
  <si>
    <t>GZY2021052337</t>
  </si>
  <si>
    <t>王彩平</t>
  </si>
  <si>
    <t>GZY2021052341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</si>
</sst>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0"/>
      <color theme="1"/>
      <name val="方正小标宋简体"/>
      <charset val="134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1" fillId="7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7" borderId="6" applyNumberFormat="0" applyFont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1" fillId="19" borderId="8" applyNumberFormat="0" applyAlignment="0" applyProtection="0">
      <alignment vertical="center"/>
    </xf>
    <xf numFmtId="0" fontId="22" fillId="19" borderId="4" applyNumberFormat="0" applyAlignment="0" applyProtection="0">
      <alignment vertical="center"/>
    </xf>
    <xf numFmtId="0" fontId="19" fillId="18" borderId="7" applyNumberFormat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0" xfId="0" applyFont="1" applyAlignment="1">
      <alignment horizontal="center"/>
    </xf>
    <xf numFmtId="0" fontId="0" fillId="0" borderId="1" xfId="0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48"/>
  <sheetViews>
    <sheetView tabSelected="1" workbookViewId="0">
      <selection activeCell="E4" sqref="E4"/>
    </sheetView>
  </sheetViews>
  <sheetFormatPr defaultColWidth="9" defaultRowHeight="14.4"/>
  <cols>
    <col min="1" max="1" width="4.37962962962963" customWidth="1"/>
    <col min="2" max="2" width="6.25" customWidth="1"/>
    <col min="3" max="3" width="11.25" customWidth="1"/>
    <col min="4" max="4" width="4" customWidth="1"/>
    <col min="5" max="5" width="7.37962962962963" customWidth="1"/>
    <col min="6" max="6" width="9.37962962962963" customWidth="1"/>
    <col min="7" max="7" width="7.37962962962963" customWidth="1"/>
    <col min="8" max="8" width="8.12962962962963" customWidth="1"/>
    <col min="9" max="9" width="5.87962962962963" customWidth="1"/>
    <col min="10" max="10" width="5.12962962962963" customWidth="1"/>
    <col min="11" max="11" width="5.75" style="2" customWidth="1"/>
  </cols>
  <sheetData>
    <row r="1" ht="45.95" customHeight="1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="1" customFormat="1" ht="20.1" customHeight="1" spans="1:1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ht="27" customHeight="1" spans="1:11">
      <c r="A3" s="5" t="s">
        <v>2</v>
      </c>
      <c r="B3" s="5" t="s">
        <v>3</v>
      </c>
      <c r="C3" s="5" t="s">
        <v>4</v>
      </c>
      <c r="D3" s="6" t="s">
        <v>5</v>
      </c>
      <c r="E3" s="5" t="s">
        <v>6</v>
      </c>
      <c r="F3" s="6" t="s">
        <v>7</v>
      </c>
      <c r="G3" s="5" t="s">
        <v>8</v>
      </c>
      <c r="H3" s="6" t="s">
        <v>9</v>
      </c>
      <c r="I3" s="5" t="s">
        <v>10</v>
      </c>
      <c r="J3" s="5" t="s">
        <v>11</v>
      </c>
      <c r="K3" s="6" t="s">
        <v>12</v>
      </c>
    </row>
    <row r="4" ht="15" customHeight="1" spans="1:11">
      <c r="A4" s="5">
        <v>1</v>
      </c>
      <c r="B4" s="7" t="s">
        <v>13</v>
      </c>
      <c r="C4" s="7" t="s">
        <v>14</v>
      </c>
      <c r="D4" s="8" t="s">
        <v>15</v>
      </c>
      <c r="E4" s="9">
        <v>55.5</v>
      </c>
      <c r="F4" s="9">
        <f t="shared" ref="F4:F45" si="0">SUM(E4*0.4)</f>
        <v>22.2</v>
      </c>
      <c r="G4" s="9">
        <v>69.6</v>
      </c>
      <c r="H4" s="9">
        <f t="shared" ref="H4:H45" si="1">G4*0.6</f>
        <v>41.76</v>
      </c>
      <c r="I4" s="9">
        <f t="shared" ref="I4:I45" si="2">F4+H4</f>
        <v>63.96</v>
      </c>
      <c r="J4" s="13">
        <v>1</v>
      </c>
      <c r="K4" s="6" t="s">
        <v>16</v>
      </c>
    </row>
    <row r="5" ht="15" customHeight="1" spans="1:11">
      <c r="A5" s="5">
        <v>2</v>
      </c>
      <c r="B5" s="7" t="s">
        <v>17</v>
      </c>
      <c r="C5" s="7" t="s">
        <v>18</v>
      </c>
      <c r="D5" s="8" t="s">
        <v>15</v>
      </c>
      <c r="E5" s="9">
        <v>57</v>
      </c>
      <c r="F5" s="9">
        <f t="shared" si="0"/>
        <v>22.8</v>
      </c>
      <c r="G5" s="9">
        <v>65.2</v>
      </c>
      <c r="H5" s="9">
        <f t="shared" si="1"/>
        <v>39.12</v>
      </c>
      <c r="I5" s="9">
        <f t="shared" si="2"/>
        <v>61.92</v>
      </c>
      <c r="J5" s="13">
        <v>2</v>
      </c>
      <c r="K5" s="6" t="s">
        <v>19</v>
      </c>
    </row>
    <row r="6" ht="15" customHeight="1" spans="1:11">
      <c r="A6" s="5">
        <v>3</v>
      </c>
      <c r="B6" s="7" t="s">
        <v>20</v>
      </c>
      <c r="C6" s="7" t="s">
        <v>21</v>
      </c>
      <c r="D6" s="8" t="s">
        <v>22</v>
      </c>
      <c r="E6" s="10">
        <v>58</v>
      </c>
      <c r="F6" s="9">
        <f t="shared" si="0"/>
        <v>23.2</v>
      </c>
      <c r="G6" s="9">
        <v>75.6</v>
      </c>
      <c r="H6" s="9">
        <f t="shared" si="1"/>
        <v>45.36</v>
      </c>
      <c r="I6" s="9">
        <f t="shared" si="2"/>
        <v>68.56</v>
      </c>
      <c r="J6" s="13">
        <v>1</v>
      </c>
      <c r="K6" s="6" t="s">
        <v>16</v>
      </c>
    </row>
    <row r="7" ht="15" customHeight="1" spans="1:11">
      <c r="A7" s="5">
        <v>4</v>
      </c>
      <c r="B7" s="7" t="s">
        <v>23</v>
      </c>
      <c r="C7" s="7" t="s">
        <v>24</v>
      </c>
      <c r="D7" s="8" t="s">
        <v>22</v>
      </c>
      <c r="E7" s="10">
        <v>66.5</v>
      </c>
      <c r="F7" s="9">
        <f t="shared" si="0"/>
        <v>26.6</v>
      </c>
      <c r="G7" s="9">
        <v>67.2</v>
      </c>
      <c r="H7" s="9">
        <f t="shared" si="1"/>
        <v>40.32</v>
      </c>
      <c r="I7" s="9">
        <f t="shared" si="2"/>
        <v>66.92</v>
      </c>
      <c r="J7" s="13">
        <v>2</v>
      </c>
      <c r="K7" s="6" t="s">
        <v>19</v>
      </c>
    </row>
    <row r="8" ht="15" customHeight="1" spans="1:11">
      <c r="A8" s="5">
        <v>5</v>
      </c>
      <c r="B8" s="7" t="s">
        <v>25</v>
      </c>
      <c r="C8" s="7" t="s">
        <v>26</v>
      </c>
      <c r="D8" s="8" t="s">
        <v>22</v>
      </c>
      <c r="E8" s="10">
        <v>64.5</v>
      </c>
      <c r="F8" s="9">
        <f t="shared" si="0"/>
        <v>25.8</v>
      </c>
      <c r="G8" s="9">
        <v>65.4</v>
      </c>
      <c r="H8" s="9">
        <f t="shared" si="1"/>
        <v>39.24</v>
      </c>
      <c r="I8" s="9">
        <f t="shared" si="2"/>
        <v>65.04</v>
      </c>
      <c r="J8" s="13">
        <v>3</v>
      </c>
      <c r="K8" s="6" t="s">
        <v>19</v>
      </c>
    </row>
    <row r="9" ht="15" customHeight="1" spans="1:11">
      <c r="A9" s="5">
        <v>6</v>
      </c>
      <c r="B9" s="7" t="s">
        <v>27</v>
      </c>
      <c r="C9" s="7" t="s">
        <v>28</v>
      </c>
      <c r="D9" s="8" t="s">
        <v>29</v>
      </c>
      <c r="E9" s="10">
        <v>61</v>
      </c>
      <c r="F9" s="10">
        <f t="shared" si="0"/>
        <v>24.4</v>
      </c>
      <c r="G9" s="10">
        <v>67.2</v>
      </c>
      <c r="H9" s="10">
        <f t="shared" si="1"/>
        <v>40.32</v>
      </c>
      <c r="I9" s="10">
        <f t="shared" si="2"/>
        <v>64.72</v>
      </c>
      <c r="J9" s="13">
        <v>1</v>
      </c>
      <c r="K9" s="14" t="s">
        <v>16</v>
      </c>
    </row>
    <row r="10" ht="15" customHeight="1" spans="1:11">
      <c r="A10" s="5">
        <v>7</v>
      </c>
      <c r="B10" s="7" t="s">
        <v>30</v>
      </c>
      <c r="C10" s="7" t="s">
        <v>31</v>
      </c>
      <c r="D10" s="8" t="s">
        <v>29</v>
      </c>
      <c r="E10" s="10">
        <v>58</v>
      </c>
      <c r="F10" s="10">
        <f t="shared" si="0"/>
        <v>23.2</v>
      </c>
      <c r="G10" s="10">
        <v>64.6</v>
      </c>
      <c r="H10" s="10">
        <f t="shared" si="1"/>
        <v>38.76</v>
      </c>
      <c r="I10" s="10">
        <f t="shared" si="2"/>
        <v>61.96</v>
      </c>
      <c r="J10" s="13">
        <v>2</v>
      </c>
      <c r="K10" s="14" t="s">
        <v>19</v>
      </c>
    </row>
    <row r="11" ht="15" customHeight="1" spans="1:11">
      <c r="A11" s="5">
        <v>8</v>
      </c>
      <c r="B11" s="7" t="s">
        <v>32</v>
      </c>
      <c r="C11" s="7" t="s">
        <v>33</v>
      </c>
      <c r="D11" s="8" t="s">
        <v>29</v>
      </c>
      <c r="E11" s="10">
        <v>56.5</v>
      </c>
      <c r="F11" s="10">
        <f t="shared" si="0"/>
        <v>22.6</v>
      </c>
      <c r="G11" s="10">
        <v>65</v>
      </c>
      <c r="H11" s="10">
        <f t="shared" si="1"/>
        <v>39</v>
      </c>
      <c r="I11" s="10">
        <f t="shared" si="2"/>
        <v>61.6</v>
      </c>
      <c r="J11" s="13">
        <v>3</v>
      </c>
      <c r="K11" s="14" t="s">
        <v>19</v>
      </c>
    </row>
    <row r="12" ht="15" customHeight="1" spans="1:11">
      <c r="A12" s="5">
        <v>9</v>
      </c>
      <c r="B12" s="7" t="s">
        <v>34</v>
      </c>
      <c r="C12" s="7" t="s">
        <v>35</v>
      </c>
      <c r="D12" s="8" t="s">
        <v>36</v>
      </c>
      <c r="E12" s="10">
        <v>72.5</v>
      </c>
      <c r="F12" s="10">
        <f t="shared" si="0"/>
        <v>29</v>
      </c>
      <c r="G12" s="10">
        <v>76</v>
      </c>
      <c r="H12" s="10">
        <f t="shared" si="1"/>
        <v>45.6</v>
      </c>
      <c r="I12" s="10">
        <f t="shared" si="2"/>
        <v>74.6</v>
      </c>
      <c r="J12" s="13">
        <v>1</v>
      </c>
      <c r="K12" s="14" t="s">
        <v>16</v>
      </c>
    </row>
    <row r="13" ht="15" customHeight="1" spans="1:11">
      <c r="A13" s="5">
        <v>10</v>
      </c>
      <c r="B13" s="7" t="s">
        <v>37</v>
      </c>
      <c r="C13" s="7" t="s">
        <v>38</v>
      </c>
      <c r="D13" s="8" t="s">
        <v>36</v>
      </c>
      <c r="E13" s="10">
        <v>62.5</v>
      </c>
      <c r="F13" s="10">
        <f t="shared" si="0"/>
        <v>25</v>
      </c>
      <c r="G13" s="10">
        <v>69.6</v>
      </c>
      <c r="H13" s="10">
        <f t="shared" si="1"/>
        <v>41.76</v>
      </c>
      <c r="I13" s="10">
        <f t="shared" si="2"/>
        <v>66.76</v>
      </c>
      <c r="J13" s="13">
        <v>2</v>
      </c>
      <c r="K13" s="14" t="s">
        <v>19</v>
      </c>
    </row>
    <row r="14" ht="15" customHeight="1" spans="1:11">
      <c r="A14" s="5">
        <v>11</v>
      </c>
      <c r="B14" s="7" t="s">
        <v>39</v>
      </c>
      <c r="C14" s="7" t="s">
        <v>40</v>
      </c>
      <c r="D14" s="8" t="s">
        <v>36</v>
      </c>
      <c r="E14" s="10">
        <v>64.5</v>
      </c>
      <c r="F14" s="10">
        <f t="shared" si="0"/>
        <v>25.8</v>
      </c>
      <c r="G14" s="10">
        <v>68</v>
      </c>
      <c r="H14" s="10">
        <f t="shared" si="1"/>
        <v>40.8</v>
      </c>
      <c r="I14" s="10">
        <f t="shared" si="2"/>
        <v>66.6</v>
      </c>
      <c r="J14" s="13">
        <v>3</v>
      </c>
      <c r="K14" s="14" t="s">
        <v>19</v>
      </c>
    </row>
    <row r="15" ht="15" customHeight="1" spans="1:21">
      <c r="A15" s="5">
        <v>12</v>
      </c>
      <c r="B15" s="7" t="s">
        <v>41</v>
      </c>
      <c r="C15" s="7" t="s">
        <v>42</v>
      </c>
      <c r="D15" s="8" t="s">
        <v>36</v>
      </c>
      <c r="E15" s="10">
        <v>62.5</v>
      </c>
      <c r="F15" s="10">
        <f t="shared" si="0"/>
        <v>25</v>
      </c>
      <c r="G15" s="10">
        <v>62.6</v>
      </c>
      <c r="H15" s="10">
        <f t="shared" si="1"/>
        <v>37.56</v>
      </c>
      <c r="I15" s="10">
        <f t="shared" si="2"/>
        <v>62.56</v>
      </c>
      <c r="J15" s="13">
        <v>4</v>
      </c>
      <c r="K15" s="14" t="s">
        <v>19</v>
      </c>
      <c r="U15" t="s">
        <v>43</v>
      </c>
    </row>
    <row r="16" ht="15" customHeight="1" spans="1:11">
      <c r="A16" s="5">
        <v>13</v>
      </c>
      <c r="B16" s="7" t="s">
        <v>44</v>
      </c>
      <c r="C16" s="7" t="s">
        <v>45</v>
      </c>
      <c r="D16" s="8" t="s">
        <v>46</v>
      </c>
      <c r="E16" s="10">
        <v>66.5</v>
      </c>
      <c r="F16" s="10">
        <f t="shared" si="0"/>
        <v>26.6</v>
      </c>
      <c r="G16" s="10">
        <v>71.8</v>
      </c>
      <c r="H16" s="10">
        <f t="shared" si="1"/>
        <v>43.08</v>
      </c>
      <c r="I16" s="10">
        <f t="shared" si="2"/>
        <v>69.68</v>
      </c>
      <c r="J16" s="13">
        <v>1</v>
      </c>
      <c r="K16" s="14" t="s">
        <v>16</v>
      </c>
    </row>
    <row r="17" ht="15" customHeight="1" spans="1:11">
      <c r="A17" s="5">
        <v>14</v>
      </c>
      <c r="B17" s="7" t="s">
        <v>47</v>
      </c>
      <c r="C17" s="7" t="s">
        <v>48</v>
      </c>
      <c r="D17" s="8" t="s">
        <v>46</v>
      </c>
      <c r="E17" s="10">
        <v>61</v>
      </c>
      <c r="F17" s="10">
        <f t="shared" si="0"/>
        <v>24.4</v>
      </c>
      <c r="G17" s="10">
        <v>75.4</v>
      </c>
      <c r="H17" s="10">
        <f t="shared" si="1"/>
        <v>45.24</v>
      </c>
      <c r="I17" s="10">
        <f t="shared" si="2"/>
        <v>69.64</v>
      </c>
      <c r="J17" s="13">
        <v>2</v>
      </c>
      <c r="K17" s="14" t="s">
        <v>19</v>
      </c>
    </row>
    <row r="18" ht="15" customHeight="1" spans="1:11">
      <c r="A18" s="5">
        <v>15</v>
      </c>
      <c r="B18" s="7" t="s">
        <v>49</v>
      </c>
      <c r="C18" s="7" t="s">
        <v>50</v>
      </c>
      <c r="D18" s="8" t="s">
        <v>46</v>
      </c>
      <c r="E18" s="10">
        <v>64</v>
      </c>
      <c r="F18" s="10">
        <f t="shared" si="0"/>
        <v>25.6</v>
      </c>
      <c r="G18" s="10">
        <v>72.2</v>
      </c>
      <c r="H18" s="10">
        <f t="shared" si="1"/>
        <v>43.32</v>
      </c>
      <c r="I18" s="10">
        <f t="shared" si="2"/>
        <v>68.92</v>
      </c>
      <c r="J18" s="13">
        <v>3</v>
      </c>
      <c r="K18" s="14" t="s">
        <v>19</v>
      </c>
    </row>
    <row r="19" ht="15" customHeight="1" spans="1:11">
      <c r="A19" s="5">
        <v>16</v>
      </c>
      <c r="B19" s="11" t="s">
        <v>51</v>
      </c>
      <c r="C19" s="7" t="s">
        <v>52</v>
      </c>
      <c r="D19" s="8" t="s">
        <v>53</v>
      </c>
      <c r="E19" s="10">
        <v>72.5</v>
      </c>
      <c r="F19" s="10">
        <f t="shared" si="0"/>
        <v>29</v>
      </c>
      <c r="G19" s="10">
        <v>74.6</v>
      </c>
      <c r="H19" s="10">
        <f t="shared" si="1"/>
        <v>44.76</v>
      </c>
      <c r="I19" s="10">
        <f t="shared" si="2"/>
        <v>73.76</v>
      </c>
      <c r="J19" s="13">
        <v>1</v>
      </c>
      <c r="K19" s="14" t="s">
        <v>16</v>
      </c>
    </row>
    <row r="20" ht="15" customHeight="1" spans="1:11">
      <c r="A20" s="5">
        <v>17</v>
      </c>
      <c r="B20" s="11" t="s">
        <v>54</v>
      </c>
      <c r="C20" s="7" t="s">
        <v>55</v>
      </c>
      <c r="D20" s="8" t="s">
        <v>53</v>
      </c>
      <c r="E20" s="10">
        <v>71.5</v>
      </c>
      <c r="F20" s="10">
        <f t="shared" si="0"/>
        <v>28.6</v>
      </c>
      <c r="G20" s="10">
        <v>71.4</v>
      </c>
      <c r="H20" s="10">
        <f t="shared" si="1"/>
        <v>42.84</v>
      </c>
      <c r="I20" s="10">
        <f t="shared" si="2"/>
        <v>71.44</v>
      </c>
      <c r="J20" s="13">
        <v>2</v>
      </c>
      <c r="K20" s="14" t="s">
        <v>16</v>
      </c>
    </row>
    <row r="21" ht="15" customHeight="1" spans="1:11">
      <c r="A21" s="5">
        <v>18</v>
      </c>
      <c r="B21" s="11" t="s">
        <v>56</v>
      </c>
      <c r="C21" s="7" t="s">
        <v>57</v>
      </c>
      <c r="D21" s="8" t="s">
        <v>53</v>
      </c>
      <c r="E21" s="10">
        <v>78</v>
      </c>
      <c r="F21" s="10">
        <f t="shared" si="0"/>
        <v>31.2</v>
      </c>
      <c r="G21" s="10">
        <v>65.4</v>
      </c>
      <c r="H21" s="10">
        <f t="shared" si="1"/>
        <v>39.24</v>
      </c>
      <c r="I21" s="10">
        <f t="shared" si="2"/>
        <v>70.44</v>
      </c>
      <c r="J21" s="13">
        <v>3</v>
      </c>
      <c r="K21" s="14" t="s">
        <v>19</v>
      </c>
    </row>
    <row r="22" ht="15" customHeight="1" spans="1:11">
      <c r="A22" s="5">
        <v>19</v>
      </c>
      <c r="B22" s="11" t="s">
        <v>58</v>
      </c>
      <c r="C22" s="7" t="s">
        <v>59</v>
      </c>
      <c r="D22" s="8" t="s">
        <v>53</v>
      </c>
      <c r="E22" s="10">
        <v>70</v>
      </c>
      <c r="F22" s="10">
        <f t="shared" si="0"/>
        <v>28</v>
      </c>
      <c r="G22" s="10">
        <v>67.6</v>
      </c>
      <c r="H22" s="10">
        <f t="shared" si="1"/>
        <v>40.56</v>
      </c>
      <c r="I22" s="10">
        <f t="shared" si="2"/>
        <v>68.56</v>
      </c>
      <c r="J22" s="13">
        <v>4</v>
      </c>
      <c r="K22" s="14" t="s">
        <v>19</v>
      </c>
    </row>
    <row r="23" ht="15" customHeight="1" spans="1:11">
      <c r="A23" s="5">
        <v>20</v>
      </c>
      <c r="B23" s="11" t="s">
        <v>60</v>
      </c>
      <c r="C23" s="7" t="s">
        <v>61</v>
      </c>
      <c r="D23" s="8" t="s">
        <v>53</v>
      </c>
      <c r="E23" s="10">
        <v>70.5</v>
      </c>
      <c r="F23" s="10">
        <f t="shared" si="0"/>
        <v>28.2</v>
      </c>
      <c r="G23" s="10">
        <v>65.6</v>
      </c>
      <c r="H23" s="10">
        <f t="shared" si="1"/>
        <v>39.36</v>
      </c>
      <c r="I23" s="10">
        <f t="shared" si="2"/>
        <v>67.56</v>
      </c>
      <c r="J23" s="13">
        <v>5</v>
      </c>
      <c r="K23" s="14" t="s">
        <v>19</v>
      </c>
    </row>
    <row r="24" ht="15" customHeight="1" spans="1:11">
      <c r="A24" s="5">
        <v>21</v>
      </c>
      <c r="B24" s="11" t="s">
        <v>62</v>
      </c>
      <c r="C24" s="7" t="s">
        <v>63</v>
      </c>
      <c r="D24" s="8" t="s">
        <v>53</v>
      </c>
      <c r="E24" s="10">
        <v>69.5</v>
      </c>
      <c r="F24" s="10">
        <f t="shared" si="0"/>
        <v>27.8</v>
      </c>
      <c r="G24" s="10">
        <v>60.6</v>
      </c>
      <c r="H24" s="10">
        <f t="shared" si="1"/>
        <v>36.36</v>
      </c>
      <c r="I24" s="10">
        <f t="shared" si="2"/>
        <v>64.16</v>
      </c>
      <c r="J24" s="13">
        <v>6</v>
      </c>
      <c r="K24" s="14" t="s">
        <v>19</v>
      </c>
    </row>
    <row r="25" ht="15" customHeight="1" spans="1:11">
      <c r="A25" s="5">
        <v>22</v>
      </c>
      <c r="B25" s="11" t="s">
        <v>64</v>
      </c>
      <c r="C25" s="7" t="s">
        <v>65</v>
      </c>
      <c r="D25" s="8" t="s">
        <v>66</v>
      </c>
      <c r="E25" s="10">
        <v>75.5</v>
      </c>
      <c r="F25" s="10">
        <f t="shared" si="0"/>
        <v>30.2</v>
      </c>
      <c r="G25" s="10">
        <v>76</v>
      </c>
      <c r="H25" s="10">
        <f t="shared" si="1"/>
        <v>45.6</v>
      </c>
      <c r="I25" s="10">
        <f t="shared" si="2"/>
        <v>75.8</v>
      </c>
      <c r="J25" s="13">
        <v>1</v>
      </c>
      <c r="K25" s="14" t="s">
        <v>16</v>
      </c>
    </row>
    <row r="26" ht="15" customHeight="1" spans="1:11">
      <c r="A26" s="5">
        <v>23</v>
      </c>
      <c r="B26" s="11" t="s">
        <v>67</v>
      </c>
      <c r="C26" s="7" t="s">
        <v>68</v>
      </c>
      <c r="D26" s="8" t="s">
        <v>66</v>
      </c>
      <c r="E26" s="10">
        <v>73</v>
      </c>
      <c r="F26" s="10">
        <f t="shared" si="0"/>
        <v>29.2</v>
      </c>
      <c r="G26" s="10">
        <v>76.4</v>
      </c>
      <c r="H26" s="10">
        <f t="shared" si="1"/>
        <v>45.84</v>
      </c>
      <c r="I26" s="10">
        <f t="shared" si="2"/>
        <v>75.04</v>
      </c>
      <c r="J26" s="13">
        <v>2</v>
      </c>
      <c r="K26" s="14" t="s">
        <v>16</v>
      </c>
    </row>
    <row r="27" ht="15" customHeight="1" spans="1:11">
      <c r="A27" s="5">
        <v>24</v>
      </c>
      <c r="B27" s="11" t="s">
        <v>69</v>
      </c>
      <c r="C27" s="7" t="s">
        <v>70</v>
      </c>
      <c r="D27" s="8" t="s">
        <v>66</v>
      </c>
      <c r="E27" s="10">
        <v>74</v>
      </c>
      <c r="F27" s="10">
        <f t="shared" si="0"/>
        <v>29.6</v>
      </c>
      <c r="G27" s="10">
        <v>75.6</v>
      </c>
      <c r="H27" s="10">
        <f t="shared" si="1"/>
        <v>45.36</v>
      </c>
      <c r="I27" s="10">
        <f t="shared" si="2"/>
        <v>74.96</v>
      </c>
      <c r="J27" s="13">
        <v>3</v>
      </c>
      <c r="K27" s="14" t="s">
        <v>16</v>
      </c>
    </row>
    <row r="28" ht="15" customHeight="1" spans="1:11">
      <c r="A28" s="5">
        <v>25</v>
      </c>
      <c r="B28" s="11" t="s">
        <v>71</v>
      </c>
      <c r="C28" s="7" t="s">
        <v>72</v>
      </c>
      <c r="D28" s="8" t="s">
        <v>66</v>
      </c>
      <c r="E28" s="10">
        <v>79</v>
      </c>
      <c r="F28" s="10">
        <f t="shared" si="0"/>
        <v>31.6</v>
      </c>
      <c r="G28" s="10">
        <v>70.8</v>
      </c>
      <c r="H28" s="10">
        <f t="shared" si="1"/>
        <v>42.48</v>
      </c>
      <c r="I28" s="10">
        <f t="shared" si="2"/>
        <v>74.08</v>
      </c>
      <c r="J28" s="13">
        <v>4</v>
      </c>
      <c r="K28" s="14" t="s">
        <v>16</v>
      </c>
    </row>
    <row r="29" ht="15" customHeight="1" spans="1:11">
      <c r="A29" s="5">
        <v>26</v>
      </c>
      <c r="B29" s="11" t="s">
        <v>73</v>
      </c>
      <c r="C29" s="7" t="s">
        <v>74</v>
      </c>
      <c r="D29" s="8" t="s">
        <v>66</v>
      </c>
      <c r="E29" s="10">
        <v>70.5</v>
      </c>
      <c r="F29" s="10">
        <f t="shared" si="0"/>
        <v>28.2</v>
      </c>
      <c r="G29" s="10">
        <v>74.6</v>
      </c>
      <c r="H29" s="10">
        <f t="shared" si="1"/>
        <v>44.76</v>
      </c>
      <c r="I29" s="10">
        <f t="shared" si="2"/>
        <v>72.96</v>
      </c>
      <c r="J29" s="13">
        <v>5</v>
      </c>
      <c r="K29" s="14" t="s">
        <v>19</v>
      </c>
    </row>
    <row r="30" ht="15" customHeight="1" spans="1:11">
      <c r="A30" s="5">
        <v>27</v>
      </c>
      <c r="B30" s="11" t="s">
        <v>75</v>
      </c>
      <c r="C30" s="7" t="s">
        <v>76</v>
      </c>
      <c r="D30" s="8" t="s">
        <v>66</v>
      </c>
      <c r="E30" s="10">
        <v>73</v>
      </c>
      <c r="F30" s="10">
        <f t="shared" si="0"/>
        <v>29.2</v>
      </c>
      <c r="G30" s="10">
        <v>72.4</v>
      </c>
      <c r="H30" s="10">
        <f t="shared" si="1"/>
        <v>43.44</v>
      </c>
      <c r="I30" s="10">
        <f t="shared" si="2"/>
        <v>72.64</v>
      </c>
      <c r="J30" s="13">
        <v>6</v>
      </c>
      <c r="K30" s="14" t="s">
        <v>19</v>
      </c>
    </row>
    <row r="31" ht="15" customHeight="1" spans="1:11">
      <c r="A31" s="5">
        <v>28</v>
      </c>
      <c r="B31" s="11" t="s">
        <v>77</v>
      </c>
      <c r="C31" s="7" t="s">
        <v>78</v>
      </c>
      <c r="D31" s="8" t="s">
        <v>66</v>
      </c>
      <c r="E31" s="10">
        <v>70.5</v>
      </c>
      <c r="F31" s="10">
        <f t="shared" si="0"/>
        <v>28.2</v>
      </c>
      <c r="G31" s="10">
        <v>73.6</v>
      </c>
      <c r="H31" s="10">
        <f t="shared" si="1"/>
        <v>44.16</v>
      </c>
      <c r="I31" s="10">
        <f t="shared" si="2"/>
        <v>72.36</v>
      </c>
      <c r="J31" s="13">
        <v>7</v>
      </c>
      <c r="K31" s="14" t="s">
        <v>19</v>
      </c>
    </row>
    <row r="32" ht="15" customHeight="1" spans="1:11">
      <c r="A32" s="5">
        <v>29</v>
      </c>
      <c r="B32" s="11" t="s">
        <v>79</v>
      </c>
      <c r="C32" s="7" t="s">
        <v>80</v>
      </c>
      <c r="D32" s="8" t="s">
        <v>66</v>
      </c>
      <c r="E32" s="10">
        <v>71</v>
      </c>
      <c r="F32" s="10">
        <f t="shared" si="0"/>
        <v>28.4</v>
      </c>
      <c r="G32" s="10">
        <v>72.4</v>
      </c>
      <c r="H32" s="10">
        <f t="shared" si="1"/>
        <v>43.44</v>
      </c>
      <c r="I32" s="10">
        <f t="shared" si="2"/>
        <v>71.84</v>
      </c>
      <c r="J32" s="13">
        <v>8</v>
      </c>
      <c r="K32" s="14" t="s">
        <v>19</v>
      </c>
    </row>
    <row r="33" ht="15" customHeight="1" spans="1:11">
      <c r="A33" s="5">
        <v>30</v>
      </c>
      <c r="B33" s="11" t="s">
        <v>81</v>
      </c>
      <c r="C33" s="7" t="s">
        <v>82</v>
      </c>
      <c r="D33" s="8" t="s">
        <v>66</v>
      </c>
      <c r="E33" s="10">
        <v>72</v>
      </c>
      <c r="F33" s="10">
        <f t="shared" si="0"/>
        <v>28.8</v>
      </c>
      <c r="G33" s="10">
        <v>71.2</v>
      </c>
      <c r="H33" s="10">
        <f t="shared" si="1"/>
        <v>42.72</v>
      </c>
      <c r="I33" s="10">
        <f t="shared" si="2"/>
        <v>71.52</v>
      </c>
      <c r="J33" s="13">
        <v>9</v>
      </c>
      <c r="K33" s="14" t="s">
        <v>19</v>
      </c>
    </row>
    <row r="34" ht="15" customHeight="1" spans="1:11">
      <c r="A34" s="5">
        <v>31</v>
      </c>
      <c r="B34" s="11" t="s">
        <v>83</v>
      </c>
      <c r="C34" s="7" t="s">
        <v>84</v>
      </c>
      <c r="D34" s="8" t="s">
        <v>66</v>
      </c>
      <c r="E34" s="10">
        <v>78.5</v>
      </c>
      <c r="F34" s="10">
        <f t="shared" si="0"/>
        <v>31.4</v>
      </c>
      <c r="G34" s="10">
        <v>65.4</v>
      </c>
      <c r="H34" s="10">
        <f t="shared" si="1"/>
        <v>39.24</v>
      </c>
      <c r="I34" s="10">
        <f t="shared" si="2"/>
        <v>70.64</v>
      </c>
      <c r="J34" s="13">
        <v>10</v>
      </c>
      <c r="K34" s="14" t="s">
        <v>19</v>
      </c>
    </row>
    <row r="35" ht="15" customHeight="1" spans="1:11">
      <c r="A35" s="5">
        <v>32</v>
      </c>
      <c r="B35" s="11" t="s">
        <v>85</v>
      </c>
      <c r="C35" s="7" t="s">
        <v>86</v>
      </c>
      <c r="D35" s="8" t="s">
        <v>66</v>
      </c>
      <c r="E35" s="10">
        <v>70.5</v>
      </c>
      <c r="F35" s="10">
        <f t="shared" si="0"/>
        <v>28.2</v>
      </c>
      <c r="G35" s="10">
        <v>69.8</v>
      </c>
      <c r="H35" s="10">
        <f t="shared" si="1"/>
        <v>41.88</v>
      </c>
      <c r="I35" s="10">
        <f t="shared" si="2"/>
        <v>70.08</v>
      </c>
      <c r="J35" s="13">
        <v>11</v>
      </c>
      <c r="K35" s="14" t="s">
        <v>19</v>
      </c>
    </row>
    <row r="36" ht="15" customHeight="1" spans="1:11">
      <c r="A36" s="5">
        <v>33</v>
      </c>
      <c r="B36" s="11" t="s">
        <v>87</v>
      </c>
      <c r="C36" s="7" t="s">
        <v>88</v>
      </c>
      <c r="D36" s="8" t="s">
        <v>66</v>
      </c>
      <c r="E36" s="10">
        <v>71.5</v>
      </c>
      <c r="F36" s="10">
        <f t="shared" si="0"/>
        <v>28.6</v>
      </c>
      <c r="G36" s="10">
        <v>68.8</v>
      </c>
      <c r="H36" s="10">
        <f t="shared" si="1"/>
        <v>41.28</v>
      </c>
      <c r="I36" s="10">
        <f t="shared" si="2"/>
        <v>69.88</v>
      </c>
      <c r="J36" s="13">
        <v>12</v>
      </c>
      <c r="K36" s="14" t="s">
        <v>19</v>
      </c>
    </row>
    <row r="37" ht="15" customHeight="1" spans="1:11">
      <c r="A37" s="5">
        <v>34</v>
      </c>
      <c r="B37" s="11" t="s">
        <v>89</v>
      </c>
      <c r="C37" s="7" t="s">
        <v>90</v>
      </c>
      <c r="D37" s="8" t="s">
        <v>66</v>
      </c>
      <c r="E37" s="10">
        <v>72</v>
      </c>
      <c r="F37" s="10">
        <f t="shared" si="0"/>
        <v>28.8</v>
      </c>
      <c r="G37" s="10">
        <v>66.2</v>
      </c>
      <c r="H37" s="10">
        <f t="shared" si="1"/>
        <v>39.72</v>
      </c>
      <c r="I37" s="10">
        <f t="shared" si="2"/>
        <v>68.52</v>
      </c>
      <c r="J37" s="13">
        <v>13</v>
      </c>
      <c r="K37" s="14" t="s">
        <v>19</v>
      </c>
    </row>
    <row r="38" ht="15" customHeight="1" spans="1:11">
      <c r="A38" s="5">
        <v>35</v>
      </c>
      <c r="B38" s="11" t="s">
        <v>91</v>
      </c>
      <c r="C38" s="7" t="s">
        <v>92</v>
      </c>
      <c r="D38" s="8" t="s">
        <v>66</v>
      </c>
      <c r="E38" s="10">
        <v>71.5</v>
      </c>
      <c r="F38" s="10">
        <f t="shared" si="0"/>
        <v>28.6</v>
      </c>
      <c r="G38" s="10">
        <v>64.6</v>
      </c>
      <c r="H38" s="10">
        <f t="shared" si="1"/>
        <v>38.76</v>
      </c>
      <c r="I38" s="10">
        <f t="shared" si="2"/>
        <v>67.36</v>
      </c>
      <c r="J38" s="13">
        <v>14</v>
      </c>
      <c r="K38" s="14" t="s">
        <v>19</v>
      </c>
    </row>
    <row r="39" ht="15" customHeight="1" spans="1:11">
      <c r="A39" s="5">
        <v>36</v>
      </c>
      <c r="B39" s="11" t="s">
        <v>93</v>
      </c>
      <c r="C39" s="7" t="s">
        <v>94</v>
      </c>
      <c r="D39" s="8" t="s">
        <v>95</v>
      </c>
      <c r="E39" s="9">
        <v>82.5</v>
      </c>
      <c r="F39" s="9">
        <f t="shared" si="0"/>
        <v>33</v>
      </c>
      <c r="G39" s="9">
        <v>75.6</v>
      </c>
      <c r="H39" s="9">
        <f t="shared" si="1"/>
        <v>45.36</v>
      </c>
      <c r="I39" s="9">
        <f t="shared" si="2"/>
        <v>78.36</v>
      </c>
      <c r="J39" s="15">
        <v>1</v>
      </c>
      <c r="K39" s="6" t="s">
        <v>16</v>
      </c>
    </row>
    <row r="40" ht="15" customHeight="1" spans="1:11">
      <c r="A40" s="5">
        <v>37</v>
      </c>
      <c r="B40" s="11" t="s">
        <v>96</v>
      </c>
      <c r="C40" s="7" t="s">
        <v>97</v>
      </c>
      <c r="D40" s="8" t="s">
        <v>95</v>
      </c>
      <c r="E40" s="9">
        <v>84.5</v>
      </c>
      <c r="F40" s="9">
        <f t="shared" si="0"/>
        <v>33.8</v>
      </c>
      <c r="G40" s="9">
        <v>69.8</v>
      </c>
      <c r="H40" s="9">
        <f t="shared" si="1"/>
        <v>41.88</v>
      </c>
      <c r="I40" s="9">
        <f t="shared" si="2"/>
        <v>75.68</v>
      </c>
      <c r="J40" s="15">
        <v>2</v>
      </c>
      <c r="K40" s="6" t="s">
        <v>16</v>
      </c>
    </row>
    <row r="41" ht="15" customHeight="1" spans="1:11">
      <c r="A41" s="5">
        <v>38</v>
      </c>
      <c r="B41" s="11" t="s">
        <v>98</v>
      </c>
      <c r="C41" s="7" t="s">
        <v>99</v>
      </c>
      <c r="D41" s="8" t="s">
        <v>95</v>
      </c>
      <c r="E41" s="9">
        <v>77.5</v>
      </c>
      <c r="F41" s="9">
        <f t="shared" si="0"/>
        <v>31</v>
      </c>
      <c r="G41" s="9">
        <v>71.2</v>
      </c>
      <c r="H41" s="9">
        <f t="shared" si="1"/>
        <v>42.72</v>
      </c>
      <c r="I41" s="9">
        <f t="shared" si="2"/>
        <v>73.72</v>
      </c>
      <c r="J41" s="15">
        <v>3</v>
      </c>
      <c r="K41" s="6" t="s">
        <v>19</v>
      </c>
    </row>
    <row r="42" ht="15" customHeight="1" spans="1:11">
      <c r="A42" s="5">
        <v>39</v>
      </c>
      <c r="B42" s="11" t="s">
        <v>100</v>
      </c>
      <c r="C42" s="7" t="s">
        <v>101</v>
      </c>
      <c r="D42" s="8" t="s">
        <v>95</v>
      </c>
      <c r="E42" s="9">
        <v>78.5</v>
      </c>
      <c r="F42" s="9">
        <f t="shared" si="0"/>
        <v>31.4</v>
      </c>
      <c r="G42" s="9">
        <v>69.2</v>
      </c>
      <c r="H42" s="9">
        <f t="shared" si="1"/>
        <v>41.52</v>
      </c>
      <c r="I42" s="9">
        <f t="shared" si="2"/>
        <v>72.92</v>
      </c>
      <c r="J42" s="15">
        <v>4</v>
      </c>
      <c r="K42" s="6" t="s">
        <v>19</v>
      </c>
    </row>
    <row r="43" ht="15" customHeight="1" spans="1:11">
      <c r="A43" s="5">
        <v>40</v>
      </c>
      <c r="B43" s="11" t="s">
        <v>102</v>
      </c>
      <c r="C43" s="7" t="s">
        <v>103</v>
      </c>
      <c r="D43" s="8" t="s">
        <v>95</v>
      </c>
      <c r="E43" s="9">
        <v>77.5</v>
      </c>
      <c r="F43" s="9">
        <f t="shared" si="0"/>
        <v>31</v>
      </c>
      <c r="G43" s="9">
        <v>69.6</v>
      </c>
      <c r="H43" s="9">
        <f t="shared" si="1"/>
        <v>41.76</v>
      </c>
      <c r="I43" s="9">
        <f t="shared" si="2"/>
        <v>72.76</v>
      </c>
      <c r="J43" s="15">
        <v>5</v>
      </c>
      <c r="K43" s="6" t="s">
        <v>19</v>
      </c>
    </row>
    <row r="44" ht="15" customHeight="1" spans="1:11">
      <c r="A44" s="5">
        <v>41</v>
      </c>
      <c r="B44" s="11" t="s">
        <v>104</v>
      </c>
      <c r="C44" s="7" t="s">
        <v>105</v>
      </c>
      <c r="D44" s="8" t="s">
        <v>95</v>
      </c>
      <c r="E44" s="9">
        <v>77.5</v>
      </c>
      <c r="F44" s="9">
        <f t="shared" si="0"/>
        <v>31</v>
      </c>
      <c r="G44" s="9">
        <v>68</v>
      </c>
      <c r="H44" s="9">
        <f t="shared" si="1"/>
        <v>40.8</v>
      </c>
      <c r="I44" s="9">
        <f t="shared" si="2"/>
        <v>71.8</v>
      </c>
      <c r="J44" s="15">
        <v>6</v>
      </c>
      <c r="K44" s="6" t="s">
        <v>19</v>
      </c>
    </row>
    <row r="45" ht="15" customHeight="1" spans="1:11">
      <c r="A45" s="5">
        <v>42</v>
      </c>
      <c r="B45" s="11" t="s">
        <v>106</v>
      </c>
      <c r="C45" s="7" t="s">
        <v>107</v>
      </c>
      <c r="D45" s="8" t="s">
        <v>95</v>
      </c>
      <c r="E45" s="9">
        <v>78</v>
      </c>
      <c r="F45" s="9">
        <f t="shared" si="0"/>
        <v>31.2</v>
      </c>
      <c r="G45" s="9">
        <v>56</v>
      </c>
      <c r="H45" s="9">
        <f t="shared" si="1"/>
        <v>33.6</v>
      </c>
      <c r="I45" s="9">
        <f t="shared" si="2"/>
        <v>64.8</v>
      </c>
      <c r="J45" s="15">
        <v>7</v>
      </c>
      <c r="K45" s="6" t="s">
        <v>19</v>
      </c>
    </row>
    <row r="46" spans="1:11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</row>
    <row r="47" spans="1:11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</row>
    <row r="48" spans="1:11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</row>
  </sheetData>
  <sortState ref="A38:L44">
    <sortCondition ref="I38:I44" descending="1"/>
  </sortState>
  <mergeCells count="3">
    <mergeCell ref="A1:K1"/>
    <mergeCell ref="A2:K2"/>
    <mergeCell ref="A46:K48"/>
  </mergeCells>
  <pageMargins left="0.66875" right="0.25" top="0.75" bottom="0.393055555555556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✘跫音bu响んん。。。</cp:lastModifiedBy>
  <dcterms:created xsi:type="dcterms:W3CDTF">2021-05-19T10:46:00Z</dcterms:created>
  <cp:lastPrinted>2021-05-23T06:48:00Z</cp:lastPrinted>
  <dcterms:modified xsi:type="dcterms:W3CDTF">2022-02-25T06:49:03Z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A8C40BCD100E45E7866187692487D86C</vt:lpwstr>
  </property>
  <property fmtid="{D5CDD505-2E9C-101B-9397-08002B2CF9AE}" pid="3" name="KSOProductBuildVer">
    <vt:lpwstr>2052-11.1.0.10667</vt:lpwstr>
  </property>
</Properties>
</file>