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微信\WeChat Files\wxid_sh55nygnnblw11\FileStorage\File\2021-06\"/>
    </mc:Choice>
  </mc:AlternateContent>
  <bookViews>
    <workbookView xWindow="0" yWindow="0" windowWidth="20730" windowHeight="1176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21" i="1" l="1"/>
  <c r="G3" i="2" l="1"/>
  <c r="F3" i="2"/>
  <c r="E3" i="2"/>
  <c r="D3" i="2"/>
  <c r="F21" i="1"/>
  <c r="B18" i="1"/>
  <c r="E17" i="1"/>
  <c r="E16" i="1"/>
  <c r="E15" i="1"/>
  <c r="E14" i="1"/>
  <c r="E13" i="1"/>
  <c r="E12" i="1"/>
  <c r="E11" i="1"/>
  <c r="B11" i="1"/>
  <c r="E10" i="1"/>
  <c r="B7" i="1"/>
  <c r="E6" i="1"/>
  <c r="B3" i="1"/>
</calcChain>
</file>

<file path=xl/sharedStrings.xml><?xml version="1.0" encoding="utf-8"?>
<sst xmlns="http://schemas.openxmlformats.org/spreadsheetml/2006/main" count="39" uniqueCount="32">
  <si>
    <t>毕节工职院2021年高职招生计划数</t>
  </si>
  <si>
    <t>系部</t>
  </si>
  <si>
    <t>计划</t>
  </si>
  <si>
    <t>专业</t>
  </si>
  <si>
    <t>分类已录人数</t>
  </si>
  <si>
    <t>高考计划录取数</t>
  </si>
  <si>
    <t>省外计划</t>
  </si>
  <si>
    <t>合计</t>
  </si>
  <si>
    <t>机电、汽车工程系</t>
  </si>
  <si>
    <t>机电设备技术</t>
  </si>
  <si>
    <t>机电一体化技术</t>
  </si>
  <si>
    <t>电气自动化技术</t>
  </si>
  <si>
    <t>汽车检测与维修技术</t>
  </si>
  <si>
    <t>信息工程系</t>
  </si>
  <si>
    <t>大数据技术</t>
  </si>
  <si>
    <t>数字媒体技术</t>
  </si>
  <si>
    <t>电子商务</t>
  </si>
  <si>
    <t>信息安全技术应用</t>
  </si>
  <si>
    <t>土木工程系</t>
  </si>
  <si>
    <t>建筑工程技术</t>
  </si>
  <si>
    <t>工程测量技术</t>
  </si>
  <si>
    <t>道路与桥梁工程技术</t>
  </si>
  <si>
    <t>智能水务管理</t>
  </si>
  <si>
    <t>安全技术与管理</t>
  </si>
  <si>
    <t>工程造价</t>
  </si>
  <si>
    <t>煤矿智能开采技术</t>
  </si>
  <si>
    <t>社会服务系</t>
  </si>
  <si>
    <t>旅游管理</t>
  </si>
  <si>
    <t>酒店管理与数字化运营</t>
  </si>
  <si>
    <t>现代物业管理</t>
  </si>
  <si>
    <t>小计</t>
  </si>
  <si>
    <t>高职扩招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</si>
</sst>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theme="1"/>
      <name val="黑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I18" sqref="I18"/>
    </sheetView>
  </sheetViews>
  <sheetFormatPr defaultColWidth="9" defaultRowHeight="13.5" x14ac:dyDescent="0.15"/>
  <cols>
    <col min="1" max="1" width="7.75" style="3" customWidth="1"/>
    <col min="2" max="2" width="5" style="3" customWidth="1"/>
    <col min="3" max="3" width="18.875" style="4" customWidth="1"/>
    <col min="4" max="4" width="12.25" style="4" customWidth="1"/>
    <col min="5" max="5" width="14.125" style="4" customWidth="1"/>
    <col min="6" max="7" width="8.625" style="4" customWidth="1"/>
    <col min="8" max="8" width="7.625" style="4" customWidth="1"/>
  </cols>
  <sheetData>
    <row r="1" spans="1:8" ht="41.25" customHeight="1" x14ac:dyDescent="0.15">
      <c r="A1" s="5" t="s">
        <v>0</v>
      </c>
      <c r="B1" s="5"/>
      <c r="C1" s="5"/>
      <c r="D1" s="5"/>
      <c r="E1" s="5"/>
      <c r="F1" s="5"/>
      <c r="G1" s="5"/>
      <c r="H1" s="5"/>
    </row>
    <row r="2" spans="1:8" ht="30" customHeight="1" x14ac:dyDescent="0.15">
      <c r="A2" s="1" t="s">
        <v>1</v>
      </c>
      <c r="B2" s="1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31</v>
      </c>
      <c r="H2" s="2" t="s">
        <v>7</v>
      </c>
    </row>
    <row r="3" spans="1:8" ht="30" customHeight="1" x14ac:dyDescent="0.15">
      <c r="A3" s="7" t="s">
        <v>8</v>
      </c>
      <c r="B3" s="8">
        <f>H3+H4+H5+H6</f>
        <v>510</v>
      </c>
      <c r="C3" s="1" t="s">
        <v>9</v>
      </c>
      <c r="D3" s="2">
        <v>14</v>
      </c>
      <c r="E3" s="2">
        <v>64</v>
      </c>
      <c r="F3" s="2"/>
      <c r="G3" s="2"/>
      <c r="H3" s="2">
        <v>78</v>
      </c>
    </row>
    <row r="4" spans="1:8" ht="30" customHeight="1" x14ac:dyDescent="0.15">
      <c r="A4" s="7"/>
      <c r="B4" s="9"/>
      <c r="C4" s="1" t="s">
        <v>10</v>
      </c>
      <c r="D4" s="2">
        <v>42</v>
      </c>
      <c r="E4" s="2">
        <v>110</v>
      </c>
      <c r="F4" s="2"/>
      <c r="G4" s="2"/>
      <c r="H4" s="2">
        <v>152</v>
      </c>
    </row>
    <row r="5" spans="1:8" ht="30" customHeight="1" x14ac:dyDescent="0.15">
      <c r="A5" s="7"/>
      <c r="B5" s="9"/>
      <c r="C5" s="1" t="s">
        <v>11</v>
      </c>
      <c r="D5" s="2">
        <v>0</v>
      </c>
      <c r="E5" s="2">
        <v>120</v>
      </c>
      <c r="F5" s="2">
        <v>10</v>
      </c>
      <c r="G5" s="2"/>
      <c r="H5" s="2">
        <v>130</v>
      </c>
    </row>
    <row r="6" spans="1:8" ht="30" customHeight="1" x14ac:dyDescent="0.15">
      <c r="A6" s="7"/>
      <c r="B6" s="10"/>
      <c r="C6" s="1" t="s">
        <v>12</v>
      </c>
      <c r="D6" s="2">
        <v>35</v>
      </c>
      <c r="E6" s="2">
        <f>H6-D6-F6</f>
        <v>105</v>
      </c>
      <c r="F6" s="2">
        <v>10</v>
      </c>
      <c r="G6" s="2"/>
      <c r="H6" s="2">
        <v>150</v>
      </c>
    </row>
    <row r="7" spans="1:8" ht="30" customHeight="1" x14ac:dyDescent="0.15">
      <c r="A7" s="7" t="s">
        <v>13</v>
      </c>
      <c r="B7" s="8">
        <f>H7+H8+H9+H10</f>
        <v>490</v>
      </c>
      <c r="C7" s="1" t="s">
        <v>14</v>
      </c>
      <c r="D7" s="2">
        <v>99</v>
      </c>
      <c r="E7" s="2">
        <v>66</v>
      </c>
      <c r="F7" s="2"/>
      <c r="G7" s="2"/>
      <c r="H7" s="2">
        <v>165</v>
      </c>
    </row>
    <row r="8" spans="1:8" ht="30" customHeight="1" x14ac:dyDescent="0.15">
      <c r="A8" s="7"/>
      <c r="B8" s="9"/>
      <c r="C8" s="1" t="s">
        <v>15</v>
      </c>
      <c r="D8" s="2">
        <v>57</v>
      </c>
      <c r="E8" s="2">
        <v>94</v>
      </c>
      <c r="F8" s="2"/>
      <c r="G8" s="2"/>
      <c r="H8" s="2">
        <v>151</v>
      </c>
    </row>
    <row r="9" spans="1:8" ht="30" customHeight="1" x14ac:dyDescent="0.15">
      <c r="A9" s="7"/>
      <c r="B9" s="9"/>
      <c r="C9" s="1" t="s">
        <v>16</v>
      </c>
      <c r="D9" s="2">
        <v>29</v>
      </c>
      <c r="E9" s="2">
        <v>65</v>
      </c>
      <c r="F9" s="2"/>
      <c r="G9" s="2">
        <v>20</v>
      </c>
      <c r="H9" s="2">
        <v>114</v>
      </c>
    </row>
    <row r="10" spans="1:8" ht="30" customHeight="1" x14ac:dyDescent="0.15">
      <c r="A10" s="7"/>
      <c r="B10" s="10"/>
      <c r="C10" s="1" t="s">
        <v>17</v>
      </c>
      <c r="D10" s="2">
        <v>0</v>
      </c>
      <c r="E10" s="2">
        <f t="shared" ref="E10:E17" si="0">H10-D10-F10</f>
        <v>40</v>
      </c>
      <c r="F10" s="2">
        <v>20</v>
      </c>
      <c r="G10" s="2"/>
      <c r="H10" s="2">
        <v>60</v>
      </c>
    </row>
    <row r="11" spans="1:8" ht="30" customHeight="1" x14ac:dyDescent="0.15">
      <c r="A11" s="7" t="s">
        <v>18</v>
      </c>
      <c r="B11" s="8">
        <f>SUM(H11:H17)</f>
        <v>500</v>
      </c>
      <c r="C11" s="1" t="s">
        <v>19</v>
      </c>
      <c r="D11" s="2">
        <v>109</v>
      </c>
      <c r="E11" s="2">
        <f t="shared" si="0"/>
        <v>11</v>
      </c>
      <c r="F11" s="2"/>
      <c r="G11" s="2"/>
      <c r="H11" s="2">
        <v>120</v>
      </c>
    </row>
    <row r="12" spans="1:8" ht="30" customHeight="1" x14ac:dyDescent="0.15">
      <c r="A12" s="7"/>
      <c r="B12" s="9"/>
      <c r="C12" s="1" t="s">
        <v>20</v>
      </c>
      <c r="D12" s="2">
        <v>24</v>
      </c>
      <c r="E12" s="2">
        <f t="shared" si="0"/>
        <v>16</v>
      </c>
      <c r="F12" s="2">
        <v>10</v>
      </c>
      <c r="G12" s="2"/>
      <c r="H12" s="2">
        <v>50</v>
      </c>
    </row>
    <row r="13" spans="1:8" ht="30" customHeight="1" x14ac:dyDescent="0.15">
      <c r="A13" s="7"/>
      <c r="B13" s="9"/>
      <c r="C13" s="1" t="s">
        <v>21</v>
      </c>
      <c r="D13" s="2">
        <v>70</v>
      </c>
      <c r="E13" s="2">
        <f t="shared" si="0"/>
        <v>20</v>
      </c>
      <c r="F13" s="2"/>
      <c r="G13" s="2"/>
      <c r="H13" s="2">
        <v>90</v>
      </c>
    </row>
    <row r="14" spans="1:8" ht="30" customHeight="1" x14ac:dyDescent="0.15">
      <c r="A14" s="7"/>
      <c r="B14" s="9"/>
      <c r="C14" s="1" t="s">
        <v>22</v>
      </c>
      <c r="D14" s="2">
        <v>17</v>
      </c>
      <c r="E14" s="2">
        <f t="shared" si="0"/>
        <v>30</v>
      </c>
      <c r="F14" s="2"/>
      <c r="G14" s="2"/>
      <c r="H14" s="2">
        <v>47</v>
      </c>
    </row>
    <row r="15" spans="1:8" ht="30" customHeight="1" x14ac:dyDescent="0.15">
      <c r="A15" s="7"/>
      <c r="B15" s="9"/>
      <c r="C15" s="1" t="s">
        <v>23</v>
      </c>
      <c r="D15" s="2">
        <v>43</v>
      </c>
      <c r="E15" s="2">
        <f t="shared" si="0"/>
        <v>10</v>
      </c>
      <c r="F15" s="2"/>
      <c r="G15" s="2"/>
      <c r="H15" s="2">
        <v>53</v>
      </c>
    </row>
    <row r="16" spans="1:8" ht="30" customHeight="1" x14ac:dyDescent="0.15">
      <c r="A16" s="7"/>
      <c r="B16" s="9"/>
      <c r="C16" s="1" t="s">
        <v>24</v>
      </c>
      <c r="D16" s="2">
        <v>74</v>
      </c>
      <c r="E16" s="2">
        <f t="shared" si="0"/>
        <v>6</v>
      </c>
      <c r="F16" s="2">
        <v>10</v>
      </c>
      <c r="G16" s="2"/>
      <c r="H16" s="2">
        <v>90</v>
      </c>
    </row>
    <row r="17" spans="1:8" ht="30" customHeight="1" x14ac:dyDescent="0.15">
      <c r="A17" s="7"/>
      <c r="B17" s="10"/>
      <c r="C17" s="1" t="s">
        <v>25</v>
      </c>
      <c r="D17" s="2">
        <v>0</v>
      </c>
      <c r="E17" s="2">
        <f t="shared" si="0"/>
        <v>50</v>
      </c>
      <c r="F17" s="2"/>
      <c r="G17" s="2"/>
      <c r="H17" s="2">
        <v>50</v>
      </c>
    </row>
    <row r="18" spans="1:8" ht="30" customHeight="1" x14ac:dyDescent="0.15">
      <c r="A18" s="7" t="s">
        <v>26</v>
      </c>
      <c r="B18" s="8">
        <f>H18+H19+H20</f>
        <v>500</v>
      </c>
      <c r="C18" s="1" t="s">
        <v>27</v>
      </c>
      <c r="D18" s="2">
        <v>48</v>
      </c>
      <c r="E18" s="2">
        <v>82</v>
      </c>
      <c r="F18" s="2"/>
      <c r="G18" s="2">
        <v>20</v>
      </c>
      <c r="H18" s="2">
        <v>150</v>
      </c>
    </row>
    <row r="19" spans="1:8" ht="30" customHeight="1" x14ac:dyDescent="0.15">
      <c r="A19" s="7"/>
      <c r="B19" s="9"/>
      <c r="C19" s="1" t="s">
        <v>28</v>
      </c>
      <c r="D19" s="2">
        <v>55</v>
      </c>
      <c r="E19" s="2">
        <v>65</v>
      </c>
      <c r="F19" s="2">
        <v>10</v>
      </c>
      <c r="G19" s="2">
        <v>20</v>
      </c>
      <c r="H19" s="2">
        <v>150</v>
      </c>
    </row>
    <row r="20" spans="1:8" ht="30" customHeight="1" x14ac:dyDescent="0.15">
      <c r="A20" s="7"/>
      <c r="B20" s="10"/>
      <c r="C20" s="1" t="s">
        <v>29</v>
      </c>
      <c r="D20" s="2">
        <v>31</v>
      </c>
      <c r="E20" s="2">
        <v>129</v>
      </c>
      <c r="F20" s="2">
        <v>10</v>
      </c>
      <c r="G20" s="2">
        <v>30</v>
      </c>
      <c r="H20" s="2">
        <v>200</v>
      </c>
    </row>
    <row r="21" spans="1:8" ht="30" customHeight="1" x14ac:dyDescent="0.15">
      <c r="A21" s="6" t="s">
        <v>7</v>
      </c>
      <c r="B21" s="6"/>
      <c r="C21" s="6"/>
      <c r="D21" s="2">
        <f>SUM(D3:D20)</f>
        <v>747</v>
      </c>
      <c r="E21" s="2">
        <v>1083</v>
      </c>
      <c r="F21" s="2">
        <f>SUM(F3:F20)</f>
        <v>80</v>
      </c>
      <c r="G21" s="2">
        <v>90</v>
      </c>
      <c r="H21" s="2">
        <v>2000</v>
      </c>
    </row>
  </sheetData>
  <mergeCells count="10">
    <mergeCell ref="A1:H1"/>
    <mergeCell ref="A21:C21"/>
    <mergeCell ref="A3:A6"/>
    <mergeCell ref="A7:A10"/>
    <mergeCell ref="A11:A17"/>
    <mergeCell ref="A18:A20"/>
    <mergeCell ref="B3:B6"/>
    <mergeCell ref="B7:B10"/>
    <mergeCell ref="B11:B17"/>
    <mergeCell ref="B18:B20"/>
  </mergeCells>
  <phoneticPr fontId="3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"/>
  <sheetViews>
    <sheetView workbookViewId="0">
      <selection activeCell="C17" sqref="C17"/>
    </sheetView>
  </sheetViews>
  <sheetFormatPr defaultColWidth="9" defaultRowHeight="13.5" x14ac:dyDescent="0.15"/>
  <cols>
    <col min="1" max="1" width="9.5" customWidth="1"/>
    <col min="2" max="2" width="6" customWidth="1"/>
    <col min="3" max="3" width="20.625" customWidth="1"/>
    <col min="4" max="4" width="13.375" customWidth="1"/>
    <col min="5" max="5" width="15.625" customWidth="1"/>
    <col min="6" max="6" width="10.75" customWidth="1"/>
  </cols>
  <sheetData>
    <row r="2" spans="1:7" x14ac:dyDescent="0.15">
      <c r="A2" s="1" t="s">
        <v>1</v>
      </c>
      <c r="B2" s="1" t="s">
        <v>30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x14ac:dyDescent="0.15">
      <c r="D3" t="e">
        <f>SUM(#REF!)</f>
        <v>#REF!</v>
      </c>
      <c r="E3" t="e">
        <f>SUM(#REF!)</f>
        <v>#REF!</v>
      </c>
      <c r="F3" t="e">
        <f>SUM(#REF!)</f>
        <v>#REF!</v>
      </c>
      <c r="G3" t="e">
        <f>SUM(#REF!)</f>
        <v>#REF!</v>
      </c>
    </row>
  </sheetData>
  <phoneticPr fontId="3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sunny</cp:lastModifiedBy>
  <cp:lastPrinted>2021-06-01T04:22:00Z</cp:lastPrinted>
  <dcterms:created xsi:type="dcterms:W3CDTF">2021-05-26T06:29:00Z</dcterms:created>
  <dcterms:modified xsi:type="dcterms:W3CDTF">2021-06-03T03:29:05Z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EBB6D9E803624BF296951E388407226B</vt:lpwstr>
  </property>
  <property fmtid="{D5CDD505-2E9C-101B-9397-08002B2CF9AE}" pid="3" name="KSOProductBuildVer">
    <vt:lpwstr>2052-11.1.0.10495</vt:lpwstr>
  </property>
</Properties>
</file>